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综合成绩表" sheetId="1" r:id="rId1"/>
  </sheets>
  <calcPr calcId="144525"/>
</workbook>
</file>

<file path=xl/sharedStrings.xml><?xml version="1.0" encoding="utf-8"?>
<sst xmlns="http://schemas.openxmlformats.org/spreadsheetml/2006/main" count="56" uniqueCount="55">
  <si>
    <t>海南省海洋厅2024年面向全省公开选调工作人员
成绩汇总表</t>
  </si>
  <si>
    <t>序号</t>
  </si>
  <si>
    <t>应聘岗位</t>
  </si>
  <si>
    <t>选调
名额</t>
  </si>
  <si>
    <t>姓名</t>
  </si>
  <si>
    <t>准考证号</t>
  </si>
  <si>
    <t>笔试成绩</t>
  </si>
  <si>
    <t>占比（50%）</t>
  </si>
  <si>
    <t>面试成绩</t>
  </si>
  <si>
    <t>综合成绩</t>
  </si>
  <si>
    <t>排名</t>
  </si>
  <si>
    <t>办公室一级主任科员及以下职级层次（含正科级及以下领导职务）公务员</t>
  </si>
  <si>
    <t>林青怡</t>
  </si>
  <si>
    <t>117411860056</t>
  </si>
  <si>
    <t>向能超</t>
  </si>
  <si>
    <t>117411860013</t>
  </si>
  <si>
    <t>邱小梅</t>
  </si>
  <si>
    <t>117411860116</t>
  </si>
  <si>
    <t>厅机关一级主任科员及以下职级层次（含正科级及以下领导职务）公务员</t>
  </si>
  <si>
    <t>汤苗苗</t>
  </si>
  <si>
    <t>117411860095</t>
  </si>
  <si>
    <t>曾舒月</t>
  </si>
  <si>
    <t>117411860044</t>
  </si>
  <si>
    <t>高美娜</t>
  </si>
  <si>
    <t>117411860083</t>
  </si>
  <si>
    <t>黄政兴</t>
  </si>
  <si>
    <t>117411860050</t>
  </si>
  <si>
    <t>邱秀娟</t>
  </si>
  <si>
    <t>117411860103</t>
  </si>
  <si>
    <t>曾钰程</t>
  </si>
  <si>
    <t>117411860078</t>
  </si>
  <si>
    <t>杨鸿铭</t>
  </si>
  <si>
    <t>117411860014</t>
  </si>
  <si>
    <t>向菲</t>
  </si>
  <si>
    <t>117411860072</t>
  </si>
  <si>
    <t>海洋科技与国际合作处三级调研员及以下职级层次（含副处级及以下领导职务）公务员</t>
  </si>
  <si>
    <t>乔飞</t>
  </si>
  <si>
    <t>117411860081</t>
  </si>
  <si>
    <t>宋向伟</t>
  </si>
  <si>
    <t>117411860099</t>
  </si>
  <si>
    <t>崔传伟</t>
  </si>
  <si>
    <t>117411860047</t>
  </si>
  <si>
    <t>傅倩</t>
  </si>
  <si>
    <t>117411860032</t>
  </si>
  <si>
    <t>张学全</t>
  </si>
  <si>
    <t>117411860037</t>
  </si>
  <si>
    <t>符学柳</t>
  </si>
  <si>
    <t>117411860016</t>
  </si>
  <si>
    <t>海洋综合调查与专项规划处二级调研员及以下职级层次（含正处级及以下领导职务）公务员</t>
  </si>
  <si>
    <t>王爱萍</t>
  </si>
  <si>
    <t>117411860052</t>
  </si>
  <si>
    <t>黄瑞平</t>
  </si>
  <si>
    <t>117411860028</t>
  </si>
  <si>
    <t>梁育从</t>
  </si>
  <si>
    <t>117411860024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</si>
</sst>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C3" sqref="C3:C5"/>
    </sheetView>
  </sheetViews>
  <sheetFormatPr defaultColWidth="9" defaultRowHeight="30" customHeight="1"/>
  <cols>
    <col min="1" max="1" width="5.875" style="1" customWidth="1"/>
    <col min="2" max="2" width="24.5" style="3" customWidth="1"/>
    <col min="3" max="3" width="9.25" style="3" customWidth="1"/>
    <col min="4" max="4" width="11.125" style="1" customWidth="1"/>
    <col min="5" max="5" width="19.1333333333333" style="1" customWidth="1"/>
    <col min="6" max="6" width="11.5" style="1" customWidth="1"/>
    <col min="7" max="7" width="13.125" style="1" customWidth="1"/>
    <col min="8" max="8" width="12.5" style="3" customWidth="1"/>
    <col min="9" max="9" width="13.125" style="3" customWidth="1"/>
    <col min="10" max="10" width="12" style="4" customWidth="1"/>
    <col min="11" max="11" width="14.375" style="3" customWidth="1"/>
    <col min="12" max="16384" width="9" style="1"/>
  </cols>
  <sheetData>
    <row r="1" s="1" customFormat="1" ht="5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1" customHeight="1" spans="1:11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6" t="s">
        <v>8</v>
      </c>
      <c r="I2" s="21" t="s">
        <v>7</v>
      </c>
      <c r="J2" s="22" t="s">
        <v>9</v>
      </c>
      <c r="K2" s="6" t="s">
        <v>10</v>
      </c>
    </row>
    <row r="3" s="1" customFormat="1" ht="41" customHeight="1" spans="1:11">
      <c r="A3" s="10">
        <v>1</v>
      </c>
      <c r="B3" s="11" t="s">
        <v>11</v>
      </c>
      <c r="C3" s="12">
        <v>1</v>
      </c>
      <c r="D3" s="13" t="s">
        <v>12</v>
      </c>
      <c r="E3" s="14" t="s">
        <v>13</v>
      </c>
      <c r="F3" s="15">
        <v>74</v>
      </c>
      <c r="G3" s="15">
        <v>37</v>
      </c>
      <c r="H3" s="15">
        <v>79</v>
      </c>
      <c r="I3" s="15">
        <f t="shared" ref="I3:I22" si="0">H3*50%</f>
        <v>39.5</v>
      </c>
      <c r="J3" s="15">
        <f t="shared" ref="J3:J22" si="1">G3+I3</f>
        <v>76.5</v>
      </c>
      <c r="K3" s="23">
        <v>1</v>
      </c>
    </row>
    <row r="4" s="1" customFormat="1" ht="41" customHeight="1" spans="1:11">
      <c r="A4" s="10">
        <v>2</v>
      </c>
      <c r="B4" s="16"/>
      <c r="C4" s="17"/>
      <c r="D4" s="13" t="s">
        <v>14</v>
      </c>
      <c r="E4" s="14" t="s">
        <v>15</v>
      </c>
      <c r="F4" s="15">
        <v>73</v>
      </c>
      <c r="G4" s="15">
        <v>36.5</v>
      </c>
      <c r="H4" s="15">
        <v>70.67</v>
      </c>
      <c r="I4" s="15">
        <f t="shared" si="0"/>
        <v>35.335</v>
      </c>
      <c r="J4" s="15">
        <f t="shared" si="1"/>
        <v>71.835</v>
      </c>
      <c r="K4" s="23">
        <v>2</v>
      </c>
    </row>
    <row r="5" s="1" customFormat="1" ht="41" customHeight="1" spans="1:11">
      <c r="A5" s="10">
        <v>3</v>
      </c>
      <c r="B5" s="18"/>
      <c r="C5" s="19"/>
      <c r="D5" s="13" t="s">
        <v>16</v>
      </c>
      <c r="E5" s="14" t="s">
        <v>17</v>
      </c>
      <c r="F5" s="15">
        <v>72.5</v>
      </c>
      <c r="G5" s="15">
        <v>36.25</v>
      </c>
      <c r="H5" s="15">
        <v>71</v>
      </c>
      <c r="I5" s="15">
        <f t="shared" si="0"/>
        <v>35.5</v>
      </c>
      <c r="J5" s="15">
        <f t="shared" si="1"/>
        <v>71.75</v>
      </c>
      <c r="K5" s="23">
        <v>3</v>
      </c>
    </row>
    <row r="6" s="1" customFormat="1" ht="41" customHeight="1" spans="1:11">
      <c r="A6" s="10">
        <v>4</v>
      </c>
      <c r="B6" s="11" t="s">
        <v>18</v>
      </c>
      <c r="C6" s="12">
        <v>2</v>
      </c>
      <c r="D6" s="13" t="s">
        <v>19</v>
      </c>
      <c r="E6" s="14" t="s">
        <v>20</v>
      </c>
      <c r="F6" s="15">
        <v>81</v>
      </c>
      <c r="G6" s="15">
        <v>40.5</v>
      </c>
      <c r="H6" s="15">
        <v>76.67</v>
      </c>
      <c r="I6" s="15">
        <f t="shared" si="0"/>
        <v>38.335</v>
      </c>
      <c r="J6" s="15">
        <f t="shared" si="1"/>
        <v>78.835</v>
      </c>
      <c r="K6" s="23">
        <v>1</v>
      </c>
    </row>
    <row r="7" s="1" customFormat="1" ht="41" customHeight="1" spans="1:11">
      <c r="A7" s="10">
        <v>5</v>
      </c>
      <c r="B7" s="16"/>
      <c r="C7" s="17"/>
      <c r="D7" s="13" t="s">
        <v>21</v>
      </c>
      <c r="E7" s="14" t="s">
        <v>22</v>
      </c>
      <c r="F7" s="15">
        <v>78</v>
      </c>
      <c r="G7" s="15">
        <v>39</v>
      </c>
      <c r="H7" s="15">
        <v>75.33</v>
      </c>
      <c r="I7" s="15">
        <f t="shared" si="0"/>
        <v>37.665</v>
      </c>
      <c r="J7" s="15">
        <f t="shared" si="1"/>
        <v>76.665</v>
      </c>
      <c r="K7" s="23">
        <v>2</v>
      </c>
    </row>
    <row r="8" s="3" customFormat="1" ht="41" customHeight="1" spans="1:11">
      <c r="A8" s="10">
        <v>6</v>
      </c>
      <c r="B8" s="16"/>
      <c r="C8" s="17"/>
      <c r="D8" s="13" t="s">
        <v>23</v>
      </c>
      <c r="E8" s="14" t="s">
        <v>24</v>
      </c>
      <c r="F8" s="15">
        <v>73</v>
      </c>
      <c r="G8" s="15">
        <v>36.5</v>
      </c>
      <c r="H8" s="15">
        <v>77.67</v>
      </c>
      <c r="I8" s="15">
        <f t="shared" si="0"/>
        <v>38.835</v>
      </c>
      <c r="J8" s="15">
        <f t="shared" si="1"/>
        <v>75.335</v>
      </c>
      <c r="K8" s="23">
        <v>3</v>
      </c>
    </row>
    <row r="9" s="1" customFormat="1" ht="41" customHeight="1" spans="1:11">
      <c r="A9" s="10">
        <v>7</v>
      </c>
      <c r="B9" s="16"/>
      <c r="C9" s="17"/>
      <c r="D9" s="13" t="s">
        <v>25</v>
      </c>
      <c r="E9" s="14" t="s">
        <v>26</v>
      </c>
      <c r="F9" s="15">
        <v>73.5</v>
      </c>
      <c r="G9" s="15">
        <v>36.75</v>
      </c>
      <c r="H9" s="15">
        <v>77</v>
      </c>
      <c r="I9" s="15">
        <f t="shared" si="0"/>
        <v>38.5</v>
      </c>
      <c r="J9" s="15">
        <f t="shared" si="1"/>
        <v>75.25</v>
      </c>
      <c r="K9" s="23">
        <v>4</v>
      </c>
    </row>
    <row r="10" s="3" customFormat="1" ht="41" customHeight="1" spans="1:11">
      <c r="A10" s="10">
        <v>8</v>
      </c>
      <c r="B10" s="16"/>
      <c r="C10" s="17"/>
      <c r="D10" s="13" t="s">
        <v>27</v>
      </c>
      <c r="E10" s="14" t="s">
        <v>28</v>
      </c>
      <c r="F10" s="15">
        <v>72</v>
      </c>
      <c r="G10" s="15">
        <v>36</v>
      </c>
      <c r="H10" s="15">
        <v>78.33</v>
      </c>
      <c r="I10" s="15">
        <f t="shared" si="0"/>
        <v>39.165</v>
      </c>
      <c r="J10" s="15">
        <f t="shared" si="1"/>
        <v>75.165</v>
      </c>
      <c r="K10" s="23">
        <v>5</v>
      </c>
    </row>
    <row r="11" s="3" customFormat="1" ht="41" customHeight="1" spans="1:11">
      <c r="A11" s="10">
        <v>9</v>
      </c>
      <c r="B11" s="16"/>
      <c r="C11" s="17"/>
      <c r="D11" s="13" t="s">
        <v>29</v>
      </c>
      <c r="E11" s="20" t="s">
        <v>30</v>
      </c>
      <c r="F11" s="15">
        <v>70</v>
      </c>
      <c r="G11" s="15">
        <v>35</v>
      </c>
      <c r="H11" s="15">
        <v>77</v>
      </c>
      <c r="I11" s="15">
        <f t="shared" si="0"/>
        <v>38.5</v>
      </c>
      <c r="J11" s="15">
        <f t="shared" si="1"/>
        <v>73.5</v>
      </c>
      <c r="K11" s="23">
        <v>6</v>
      </c>
    </row>
    <row r="12" s="3" customFormat="1" ht="41" customHeight="1" spans="1:11">
      <c r="A12" s="10">
        <v>10</v>
      </c>
      <c r="B12" s="16"/>
      <c r="C12" s="17"/>
      <c r="D12" s="13" t="s">
        <v>31</v>
      </c>
      <c r="E12" s="14" t="s">
        <v>32</v>
      </c>
      <c r="F12" s="15">
        <v>70</v>
      </c>
      <c r="G12" s="15">
        <v>35</v>
      </c>
      <c r="H12" s="15">
        <v>75</v>
      </c>
      <c r="I12" s="15">
        <f t="shared" si="0"/>
        <v>37.5</v>
      </c>
      <c r="J12" s="15">
        <f t="shared" si="1"/>
        <v>72.5</v>
      </c>
      <c r="K12" s="23">
        <v>7</v>
      </c>
    </row>
    <row r="13" s="3" customFormat="1" ht="41" customHeight="1" spans="1:11">
      <c r="A13" s="10">
        <v>11</v>
      </c>
      <c r="B13" s="18"/>
      <c r="C13" s="19"/>
      <c r="D13" s="13" t="s">
        <v>33</v>
      </c>
      <c r="E13" s="14" t="s">
        <v>34</v>
      </c>
      <c r="F13" s="15">
        <v>70</v>
      </c>
      <c r="G13" s="15">
        <v>35</v>
      </c>
      <c r="H13" s="15">
        <v>75</v>
      </c>
      <c r="I13" s="15">
        <f t="shared" si="0"/>
        <v>37.5</v>
      </c>
      <c r="J13" s="15">
        <f t="shared" si="1"/>
        <v>72.5</v>
      </c>
      <c r="K13" s="23">
        <v>7</v>
      </c>
    </row>
    <row r="14" s="3" customFormat="1" ht="41" customHeight="1" spans="1:11">
      <c r="A14" s="10">
        <v>12</v>
      </c>
      <c r="B14" s="11" t="s">
        <v>35</v>
      </c>
      <c r="C14" s="12">
        <v>2</v>
      </c>
      <c r="D14" s="13" t="s">
        <v>36</v>
      </c>
      <c r="E14" s="20" t="s">
        <v>37</v>
      </c>
      <c r="F14" s="15">
        <v>75</v>
      </c>
      <c r="G14" s="15">
        <v>37.5</v>
      </c>
      <c r="H14" s="15">
        <v>78</v>
      </c>
      <c r="I14" s="15">
        <f t="shared" si="0"/>
        <v>39</v>
      </c>
      <c r="J14" s="15">
        <f t="shared" si="1"/>
        <v>76.5</v>
      </c>
      <c r="K14" s="23">
        <v>1</v>
      </c>
    </row>
    <row r="15" s="3" customFormat="1" ht="41" customHeight="1" spans="1:11">
      <c r="A15" s="10">
        <v>13</v>
      </c>
      <c r="B15" s="16"/>
      <c r="C15" s="17"/>
      <c r="D15" s="13" t="s">
        <v>38</v>
      </c>
      <c r="E15" s="20" t="s">
        <v>39</v>
      </c>
      <c r="F15" s="15">
        <v>72</v>
      </c>
      <c r="G15" s="15">
        <v>36</v>
      </c>
      <c r="H15" s="15">
        <v>78.67</v>
      </c>
      <c r="I15" s="15">
        <f t="shared" si="0"/>
        <v>39.335</v>
      </c>
      <c r="J15" s="15">
        <f t="shared" si="1"/>
        <v>75.335</v>
      </c>
      <c r="K15" s="23">
        <v>2</v>
      </c>
    </row>
    <row r="16" s="3" customFormat="1" ht="41" customHeight="1" spans="1:11">
      <c r="A16" s="10">
        <v>14</v>
      </c>
      <c r="B16" s="16"/>
      <c r="C16" s="17"/>
      <c r="D16" s="13" t="s">
        <v>40</v>
      </c>
      <c r="E16" s="20" t="s">
        <v>41</v>
      </c>
      <c r="F16" s="15">
        <v>70.5</v>
      </c>
      <c r="G16" s="15">
        <v>35.25</v>
      </c>
      <c r="H16" s="15">
        <v>79.67</v>
      </c>
      <c r="I16" s="15">
        <f t="shared" si="0"/>
        <v>39.835</v>
      </c>
      <c r="J16" s="15">
        <f t="shared" si="1"/>
        <v>75.085</v>
      </c>
      <c r="K16" s="23">
        <v>3</v>
      </c>
    </row>
    <row r="17" s="1" customFormat="1" ht="41" customHeight="1" spans="1:11">
      <c r="A17" s="10">
        <v>15</v>
      </c>
      <c r="B17" s="16"/>
      <c r="C17" s="17"/>
      <c r="D17" s="13" t="s">
        <v>42</v>
      </c>
      <c r="E17" s="13" t="s">
        <v>43</v>
      </c>
      <c r="F17" s="15">
        <v>66.5</v>
      </c>
      <c r="G17" s="15">
        <v>33.25</v>
      </c>
      <c r="H17" s="15">
        <v>80</v>
      </c>
      <c r="I17" s="15">
        <f t="shared" si="0"/>
        <v>40</v>
      </c>
      <c r="J17" s="15">
        <f t="shared" si="1"/>
        <v>73.25</v>
      </c>
      <c r="K17" s="23">
        <v>4</v>
      </c>
    </row>
    <row r="18" s="1" customFormat="1" ht="41" customHeight="1" spans="1:11">
      <c r="A18" s="10">
        <v>16</v>
      </c>
      <c r="B18" s="16"/>
      <c r="C18" s="17"/>
      <c r="D18" s="13" t="s">
        <v>44</v>
      </c>
      <c r="E18" s="13" t="s">
        <v>45</v>
      </c>
      <c r="F18" s="15">
        <v>70</v>
      </c>
      <c r="G18" s="15">
        <v>35</v>
      </c>
      <c r="H18" s="15">
        <v>76.33</v>
      </c>
      <c r="I18" s="15">
        <f t="shared" si="0"/>
        <v>38.165</v>
      </c>
      <c r="J18" s="15">
        <f t="shared" si="1"/>
        <v>73.165</v>
      </c>
      <c r="K18" s="23">
        <v>5</v>
      </c>
    </row>
    <row r="19" s="1" customFormat="1" ht="41" customHeight="1" spans="1:11">
      <c r="A19" s="10">
        <v>17</v>
      </c>
      <c r="B19" s="18"/>
      <c r="C19" s="19"/>
      <c r="D19" s="13" t="s">
        <v>46</v>
      </c>
      <c r="E19" s="13" t="s">
        <v>47</v>
      </c>
      <c r="F19" s="15">
        <v>60</v>
      </c>
      <c r="G19" s="15">
        <v>30</v>
      </c>
      <c r="H19" s="15">
        <v>79</v>
      </c>
      <c r="I19" s="15">
        <f t="shared" si="0"/>
        <v>39.5</v>
      </c>
      <c r="J19" s="15">
        <f t="shared" si="1"/>
        <v>69.5</v>
      </c>
      <c r="K19" s="23">
        <v>6</v>
      </c>
    </row>
    <row r="20" s="1" customFormat="1" ht="41" customHeight="1" spans="1:11">
      <c r="A20" s="10">
        <v>18</v>
      </c>
      <c r="B20" s="11" t="s">
        <v>48</v>
      </c>
      <c r="C20" s="12">
        <v>1</v>
      </c>
      <c r="D20" s="13" t="s">
        <v>49</v>
      </c>
      <c r="E20" s="13" t="s">
        <v>50</v>
      </c>
      <c r="F20" s="15">
        <v>73</v>
      </c>
      <c r="G20" s="15">
        <v>36.5</v>
      </c>
      <c r="H20" s="15">
        <v>77</v>
      </c>
      <c r="I20" s="15">
        <f t="shared" si="0"/>
        <v>38.5</v>
      </c>
      <c r="J20" s="15">
        <f t="shared" si="1"/>
        <v>75</v>
      </c>
      <c r="K20" s="23">
        <v>1</v>
      </c>
    </row>
    <row r="21" s="1" customFormat="1" ht="41" customHeight="1" spans="1:11">
      <c r="A21" s="10">
        <v>19</v>
      </c>
      <c r="B21" s="16"/>
      <c r="C21" s="17"/>
      <c r="D21" s="13" t="s">
        <v>51</v>
      </c>
      <c r="E21" s="13" t="s">
        <v>52</v>
      </c>
      <c r="F21" s="15">
        <v>67</v>
      </c>
      <c r="G21" s="15">
        <v>33.5</v>
      </c>
      <c r="H21" s="15">
        <v>81.33</v>
      </c>
      <c r="I21" s="15">
        <f t="shared" si="0"/>
        <v>40.665</v>
      </c>
      <c r="J21" s="15">
        <f t="shared" si="1"/>
        <v>74.165</v>
      </c>
      <c r="K21" s="23">
        <v>2</v>
      </c>
    </row>
    <row r="22" s="1" customFormat="1" ht="41" customHeight="1" spans="1:11">
      <c r="A22" s="10">
        <v>20</v>
      </c>
      <c r="B22" s="18"/>
      <c r="C22" s="19"/>
      <c r="D22" s="13" t="s">
        <v>53</v>
      </c>
      <c r="E22" s="13" t="s">
        <v>54</v>
      </c>
      <c r="F22" s="15">
        <v>65</v>
      </c>
      <c r="G22" s="15">
        <v>32.5</v>
      </c>
      <c r="H22" s="15">
        <v>76</v>
      </c>
      <c r="I22" s="15">
        <f t="shared" si="0"/>
        <v>38</v>
      </c>
      <c r="J22" s="15">
        <f t="shared" si="1"/>
        <v>70.5</v>
      </c>
      <c r="K22" s="23">
        <v>3</v>
      </c>
    </row>
  </sheetData>
  <mergeCells count="9">
    <mergeCell ref="A1:K1"/>
    <mergeCell ref="B3:B5"/>
    <mergeCell ref="B6:B13"/>
    <mergeCell ref="B14:B19"/>
    <mergeCell ref="B20:B22"/>
    <mergeCell ref="C3:C5"/>
    <mergeCell ref="C6:C13"/>
    <mergeCell ref="C14:C19"/>
    <mergeCell ref="C20:C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邵冠华</cp:lastModifiedBy>
  <dcterms:created xsi:type="dcterms:W3CDTF">2023-05-12T11:15:00Z</dcterms:created>
  <dcterms:modified xsi:type="dcterms:W3CDTF">2024-07-17T00:37:12Z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ICV">
    <vt:lpwstr>DAC8FE44A739493C94C669D5D8EAB7BE_12</vt:lpwstr>
  </property>
</Properties>
</file>